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09"/>
  <workbookPr showInkAnnotation="0" codeName="ThisWorkbook" autoCompressPictures="0"/>
  <mc:AlternateContent xmlns:mc="http://schemas.openxmlformats.org/markup-compatibility/2006">
    <mc:Choice Requires="x15">
      <x15ac:absPath xmlns:x15ac="http://schemas.microsoft.com/office/spreadsheetml/2010/11/ac" url="https://ornl-my.sharepoint.com/personal/eac_ornl_gov/Documents/OLCF-6/RFP/"/>
    </mc:Choice>
  </mc:AlternateContent>
  <xr:revisionPtr revIDLastSave="0" documentId="8_{B73AE519-D67B-469E-8687-2721E5C49543}" xr6:coauthVersionLast="47" xr6:coauthVersionMax="47" xr10:uidLastSave="{00000000-0000-0000-0000-000000000000}"/>
  <bookViews>
    <workbookView xWindow="1320" yWindow="760" windowWidth="28920" windowHeight="18880" tabRatio="835" xr2:uid="{00000000-000D-0000-FFFF-FFFF00000000}"/>
  </bookViews>
  <sheets>
    <sheet name="OLCF-6 Benchmarks" sheetId="51" r:id="rId1"/>
  </sheets>
  <calcPr calcId="191028" concurrentCalc="0"/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11" i="51" l="1"/>
  <c r="F11" i="51"/>
  <c r="H3" i="51"/>
  <c r="H4" i="51"/>
  <c r="H5" i="51"/>
  <c r="H7" i="51"/>
  <c r="H8" i="51"/>
  <c r="H9" i="51"/>
  <c r="F3" i="51"/>
  <c r="F4" i="51"/>
  <c r="F5" i="51"/>
  <c r="F7" i="51"/>
  <c r="F8" i="51"/>
  <c r="F9" i="51"/>
  <c r="H16" i="51"/>
  <c r="F16" i="51"/>
  <c r="H10" i="51"/>
  <c r="F10" i="51"/>
  <c r="H6" i="51"/>
  <c r="F6" i="51"/>
  <c r="F17" i="51"/>
  <c r="H17" i="51"/>
  <c r="H15" i="51"/>
  <c r="F15" i="51"/>
</calcChain>
</file>

<file path=xl/sharedStrings.xml><?xml version="1.0" encoding="utf-8"?>
<sst xmlns="http://schemas.openxmlformats.org/spreadsheetml/2006/main" count="38" uniqueCount="31">
  <si>
    <r>
      <rPr>
        <b/>
        <sz val="18"/>
        <color theme="1"/>
        <rFont val="Calibri (Body)"/>
      </rPr>
      <t>Insert the FOMs in columns E and G.</t>
    </r>
    <r>
      <rPr>
        <sz val="16"/>
        <color theme="1"/>
        <rFont val="Calibri (Body)"/>
      </rPr>
      <t xml:space="preserve">
</t>
    </r>
    <r>
      <rPr>
        <b/>
        <sz val="14"/>
        <color theme="1"/>
        <rFont val="Calibri (Body)"/>
      </rPr>
      <t>Do not edit any other cells.</t>
    </r>
  </si>
  <si>
    <t>Applications</t>
  </si>
  <si>
    <t>Unit</t>
  </si>
  <si>
    <t>Frontier</t>
  </si>
  <si>
    <t>Ported</t>
  </si>
  <si>
    <t>Optimized</t>
  </si>
  <si>
    <t>LAMMPS</t>
  </si>
  <si>
    <t>SPC/E</t>
  </si>
  <si>
    <t>Giga Atoms Steps / Second</t>
  </si>
  <si>
    <t>ReaxFF</t>
  </si>
  <si>
    <t>M-PSDNS</t>
  </si>
  <si>
    <t>FP32</t>
  </si>
  <si>
    <t>Grid Points / Second</t>
  </si>
  <si>
    <t>FP64</t>
  </si>
  <si>
    <t>MILC</t>
  </si>
  <si>
    <t>Gauge Generation</t>
  </si>
  <si>
    <t>Trajectory /Hour</t>
  </si>
  <si>
    <t>QMCPACK</t>
  </si>
  <si>
    <t>Steps / Second</t>
  </si>
  <si>
    <t>FORGE</t>
  </si>
  <si>
    <t>FORGE-L</t>
  </si>
  <si>
    <t>Tokens / Second</t>
  </si>
  <si>
    <t>Workflow</t>
  </si>
  <si>
    <t>Voxels * Replicas / Second</t>
  </si>
  <si>
    <t>GeoMean</t>
  </si>
  <si>
    <t>Micro-Benchmarks</t>
  </si>
  <si>
    <t>BabelStream
(per socket)</t>
  </si>
  <si>
    <t>GB/s</t>
  </si>
  <si>
    <t>py-DGEMM
(per socket)</t>
  </si>
  <si>
    <t>FLOPS</t>
  </si>
  <si>
    <t>OSU All-to-All (256 KiB)
(per node)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</si>
</sst>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&quot;x&quot;"/>
  </numFmts>
  <fonts count="10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0"/>
      <name val="Verdana"/>
      <family val="2"/>
    </font>
    <font>
      <sz val="16"/>
      <color theme="1"/>
      <name val="Calibri (Body)"/>
    </font>
    <font>
      <sz val="12"/>
      <color theme="1"/>
      <name val="Calibri (Body)"/>
    </font>
    <font>
      <b/>
      <sz val="18"/>
      <color theme="1"/>
      <name val="Calibri (Body)"/>
    </font>
    <font>
      <b/>
      <sz val="14"/>
      <color theme="1"/>
      <name val="Calibri (Body)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E78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</borders>
  <cellStyleXfs count="21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52">
    <xf numFmtId="0" fontId="0" fillId="0" borderId="0" xfId="0"/>
    <xf numFmtId="0" fontId="0" fillId="0" borderId="0" xfId="0" applyAlignment="1">
      <alignment vertical="center"/>
    </xf>
    <xf numFmtId="0" fontId="0" fillId="0" borderId="2" xfId="0" applyBorder="1" applyAlignment="1">
      <alignment vertical="center"/>
    </xf>
    <xf numFmtId="0" fontId="0" fillId="6" borderId="1" xfId="0" applyFill="1" applyBorder="1" applyAlignment="1">
      <alignment vertical="center"/>
    </xf>
    <xf numFmtId="0" fontId="0" fillId="6" borderId="2" xfId="0" applyFill="1" applyBorder="1" applyAlignment="1">
      <alignment vertical="center"/>
    </xf>
    <xf numFmtId="164" fontId="0" fillId="6" borderId="2" xfId="20" applyNumberFormat="1" applyFont="1" applyFill="1" applyBorder="1" applyAlignment="1">
      <alignment vertical="center"/>
    </xf>
    <xf numFmtId="0" fontId="2" fillId="3" borderId="0" xfId="0" applyFont="1" applyFill="1" applyAlignment="1">
      <alignment horizontal="center" vertical="center"/>
    </xf>
    <xf numFmtId="0" fontId="0" fillId="6" borderId="4" xfId="0" applyFill="1" applyBorder="1" applyAlignment="1">
      <alignment vertical="center"/>
    </xf>
    <xf numFmtId="0" fontId="0" fillId="6" borderId="5" xfId="0" applyFill="1" applyBorder="1" applyAlignment="1">
      <alignment vertical="center"/>
    </xf>
    <xf numFmtId="0" fontId="0" fillId="0" borderId="5" xfId="0" applyBorder="1" applyAlignment="1">
      <alignment vertical="center"/>
    </xf>
    <xf numFmtId="164" fontId="0" fillId="6" borderId="5" xfId="20" applyNumberFormat="1" applyFont="1" applyFill="1" applyBorder="1" applyAlignment="1">
      <alignment vertical="center"/>
    </xf>
    <xf numFmtId="164" fontId="0" fillId="6" borderId="6" xfId="20" applyNumberFormat="1" applyFont="1" applyFill="1" applyBorder="1" applyAlignment="1">
      <alignment vertical="center"/>
    </xf>
    <xf numFmtId="164" fontId="0" fillId="6" borderId="8" xfId="20" applyNumberFormat="1" applyFont="1" applyFill="1" applyBorder="1" applyAlignment="1">
      <alignment vertical="center"/>
    </xf>
    <xf numFmtId="0" fontId="0" fillId="6" borderId="11" xfId="0" applyFill="1" applyBorder="1" applyAlignment="1">
      <alignment vertical="center"/>
    </xf>
    <xf numFmtId="0" fontId="0" fillId="6" borderId="12" xfId="0" applyFill="1" applyBorder="1" applyAlignment="1">
      <alignment vertical="center"/>
    </xf>
    <xf numFmtId="0" fontId="0" fillId="6" borderId="13" xfId="0" applyFill="1" applyBorder="1" applyAlignment="1">
      <alignment vertical="center"/>
    </xf>
    <xf numFmtId="0" fontId="0" fillId="0" borderId="13" xfId="0" applyBorder="1" applyAlignment="1">
      <alignment vertical="center"/>
    </xf>
    <xf numFmtId="164" fontId="0" fillId="6" borderId="13" xfId="20" applyNumberFormat="1" applyFont="1" applyFill="1" applyBorder="1" applyAlignment="1">
      <alignment vertical="center"/>
    </xf>
    <xf numFmtId="164" fontId="0" fillId="6" borderId="14" xfId="20" applyNumberFormat="1" applyFont="1" applyFill="1" applyBorder="1" applyAlignment="1">
      <alignment vertical="center"/>
    </xf>
    <xf numFmtId="0" fontId="0" fillId="6" borderId="1" xfId="0" applyFill="1" applyBorder="1"/>
    <xf numFmtId="0" fontId="0" fillId="6" borderId="10" xfId="0" applyFill="1" applyBorder="1" applyAlignment="1">
      <alignment vertical="center"/>
    </xf>
    <xf numFmtId="0" fontId="2" fillId="0" borderId="0" xfId="0" applyFont="1" applyAlignment="1">
      <alignment vertical="center"/>
    </xf>
    <xf numFmtId="0" fontId="2" fillId="2" borderId="16" xfId="0" applyFont="1" applyFill="1" applyBorder="1"/>
    <xf numFmtId="0" fontId="0" fillId="2" borderId="17" xfId="0" applyFill="1" applyBorder="1"/>
    <xf numFmtId="164" fontId="0" fillId="2" borderId="17" xfId="20" applyNumberFormat="1" applyFont="1" applyFill="1" applyBorder="1" applyAlignment="1">
      <alignment vertical="center"/>
    </xf>
    <xf numFmtId="164" fontId="0" fillId="2" borderId="18" xfId="20" applyNumberFormat="1" applyFont="1" applyFill="1" applyBorder="1" applyAlignment="1">
      <alignment vertical="center"/>
    </xf>
    <xf numFmtId="0" fontId="0" fillId="0" borderId="20" xfId="0" applyBorder="1" applyAlignment="1">
      <alignment vertical="center"/>
    </xf>
    <xf numFmtId="164" fontId="0" fillId="6" borderId="20" xfId="20" applyNumberFormat="1" applyFont="1" applyFill="1" applyBorder="1" applyAlignment="1">
      <alignment vertical="center"/>
    </xf>
    <xf numFmtId="164" fontId="0" fillId="6" borderId="21" xfId="20" applyNumberFormat="1" applyFont="1" applyFill="1" applyBorder="1" applyAlignment="1">
      <alignment vertical="center"/>
    </xf>
    <xf numFmtId="0" fontId="0" fillId="6" borderId="19" xfId="0" applyFill="1" applyBorder="1" applyAlignment="1">
      <alignment vertical="center"/>
    </xf>
    <xf numFmtId="0" fontId="0" fillId="6" borderId="22" xfId="0" applyFill="1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23" xfId="0" applyBorder="1" applyAlignment="1">
      <alignment vertical="center"/>
    </xf>
    <xf numFmtId="0" fontId="0" fillId="6" borderId="24" xfId="0" applyFill="1" applyBorder="1" applyAlignment="1">
      <alignment vertical="center"/>
    </xf>
    <xf numFmtId="0" fontId="0" fillId="6" borderId="2" xfId="0" applyFill="1" applyBorder="1" applyAlignment="1">
      <alignment horizontal="left" vertical="center"/>
    </xf>
    <xf numFmtId="0" fontId="0" fillId="6" borderId="20" xfId="0" applyFill="1" applyBorder="1" applyAlignment="1">
      <alignment horizontal="left" vertical="center"/>
    </xf>
    <xf numFmtId="0" fontId="0" fillId="6" borderId="13" xfId="0" applyFill="1" applyBorder="1" applyAlignment="1">
      <alignment horizontal="left" vertical="center"/>
    </xf>
    <xf numFmtId="11" fontId="0" fillId="6" borderId="2" xfId="0" applyNumberFormat="1" applyFill="1" applyBorder="1" applyAlignment="1">
      <alignment vertical="center"/>
    </xf>
    <xf numFmtId="3" fontId="0" fillId="6" borderId="20" xfId="0" applyNumberFormat="1" applyFill="1" applyBorder="1" applyAlignment="1">
      <alignment vertical="center"/>
    </xf>
    <xf numFmtId="0" fontId="0" fillId="6" borderId="11" xfId="0" applyFill="1" applyBorder="1" applyAlignment="1">
      <alignment vertical="center" wrapText="1"/>
    </xf>
    <xf numFmtId="0" fontId="0" fillId="6" borderId="10" xfId="0" applyFill="1" applyBorder="1" applyAlignment="1">
      <alignment vertical="center" wrapText="1"/>
    </xf>
    <xf numFmtId="0" fontId="0" fillId="6" borderId="15" xfId="0" applyFill="1" applyBorder="1" applyAlignment="1">
      <alignment vertical="center" wrapText="1"/>
    </xf>
    <xf numFmtId="11" fontId="0" fillId="6" borderId="22" xfId="0" applyNumberFormat="1" applyFill="1" applyBorder="1" applyAlignment="1">
      <alignment vertical="center"/>
    </xf>
    <xf numFmtId="0" fontId="0" fillId="6" borderId="9" xfId="0" applyFill="1" applyBorder="1" applyAlignment="1">
      <alignment vertical="center"/>
    </xf>
    <xf numFmtId="0" fontId="2" fillId="4" borderId="0" xfId="0" applyFont="1" applyFill="1" applyAlignment="1">
      <alignment horizontal="center" vertical="center"/>
    </xf>
    <xf numFmtId="0" fontId="2" fillId="5" borderId="0" xfId="0" applyFont="1" applyFill="1" applyAlignment="1">
      <alignment horizontal="center" vertical="center"/>
    </xf>
    <xf numFmtId="0" fontId="7" fillId="7" borderId="16" xfId="0" applyFont="1" applyFill="1" applyBorder="1" applyAlignment="1">
      <alignment horizontal="center" wrapText="1"/>
    </xf>
    <xf numFmtId="0" fontId="0" fillId="7" borderId="17" xfId="0" applyFill="1" applyBorder="1" applyAlignment="1">
      <alignment horizontal="center"/>
    </xf>
    <xf numFmtId="0" fontId="0" fillId="7" borderId="18" xfId="0" applyFill="1" applyBorder="1" applyAlignment="1">
      <alignment horizontal="center"/>
    </xf>
    <xf numFmtId="0" fontId="0" fillId="6" borderId="3" xfId="0" applyFill="1" applyBorder="1" applyAlignment="1">
      <alignment vertical="center"/>
    </xf>
    <xf numFmtId="0" fontId="0" fillId="6" borderId="7" xfId="0" applyFill="1" applyBorder="1" applyAlignment="1">
      <alignment vertical="center"/>
    </xf>
    <xf numFmtId="0" fontId="0" fillId="6" borderId="9" xfId="0" applyFill="1" applyBorder="1" applyAlignment="1">
      <alignment vertical="center"/>
    </xf>
  </cellXfs>
  <cellStyles count="21">
    <cellStyle name="Followed Hyperlink" xfId="15" builtinId="9" hidden="1"/>
    <cellStyle name="Followed Hyperlink" xfId="17" builtinId="9" hidden="1"/>
    <cellStyle name="Followed Hyperlink" xfId="13" builtinId="9" hidden="1"/>
    <cellStyle name="Followed Hyperlink" xfId="2" builtinId="9" hidden="1"/>
    <cellStyle name="Followed Hyperlink" xfId="9" builtinId="9" hidden="1"/>
    <cellStyle name="Followed Hyperlink" xfId="5" builtinId="9" hidden="1"/>
    <cellStyle name="Followed Hyperlink" xfId="19" builtinId="9" hidden="1"/>
    <cellStyle name="Followed Hyperlink" xfId="7" builtinId="9" hidden="1"/>
    <cellStyle name="Followed Hyperlink" xfId="11" builtinId="9" hidden="1"/>
    <cellStyle name="Hyperlink" xfId="18" builtinId="8" hidden="1"/>
    <cellStyle name="Hyperlink" xfId="14" builtinId="8" hidden="1"/>
    <cellStyle name="Hyperlink" xfId="16" builtinId="8" hidden="1"/>
    <cellStyle name="Hyperlink" xfId="8" builtinId="8" hidden="1"/>
    <cellStyle name="Hyperlink" xfId="10" builtinId="8" hidden="1"/>
    <cellStyle name="Hyperlink" xfId="12" builtinId="8" hidden="1"/>
    <cellStyle name="Hyperlink" xfId="1" builtinId="8" hidden="1"/>
    <cellStyle name="Hyperlink" xfId="6" builtinId="8" hidden="1"/>
    <cellStyle name="Hyperlink" xfId="4" builtinId="8" hidden="1"/>
    <cellStyle name="Normal" xfId="0" builtinId="0"/>
    <cellStyle name="Normal 2" xfId="3" xr:uid="{00000000-0005-0000-0000-000013000000}"/>
    <cellStyle name="Percent" xfId="20" builtinId="5"/>
  </cellStyles>
  <dxfs count="0"/>
  <tableStyles count="0" defaultTableStyle="TableStyleMedium9" defaultPivotStyle="PivotStyleMedium4"/>
  <colors>
    <mruColors>
      <color rgb="FFFFFE78"/>
      <color rgb="FF008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8BD09-1D3F-9A47-9BB4-C55A36F9409D}">
  <sheetPr codeName="Sheet24">
    <tabColor theme="6" tint="-0.249977111117893"/>
  </sheetPr>
  <dimension ref="A1:H22"/>
  <sheetViews>
    <sheetView tabSelected="1" topLeftCell="A11" zoomScale="150" zoomScaleNormal="150" workbookViewId="0">
      <selection activeCell="D17" sqref="D17"/>
    </sheetView>
  </sheetViews>
  <sheetFormatPr defaultColWidth="11" defaultRowHeight="15.95"/>
  <cols>
    <col min="1" max="1" width="20.875" customWidth="1"/>
    <col min="2" max="2" width="16.375" bestFit="1" customWidth="1"/>
    <col min="3" max="3" width="25" customWidth="1"/>
    <col min="4" max="8" width="15.875" customWidth="1"/>
  </cols>
  <sheetData>
    <row r="1" spans="1:8" ht="48" customHeight="1" thickBot="1">
      <c r="A1" s="46" t="s">
        <v>0</v>
      </c>
      <c r="B1" s="47"/>
      <c r="C1" s="47"/>
      <c r="D1" s="47"/>
      <c r="E1" s="47"/>
      <c r="F1" s="47"/>
      <c r="G1" s="47"/>
      <c r="H1" s="48"/>
    </row>
    <row r="2" spans="1:8" s="1" customFormat="1" ht="48" customHeight="1" thickBot="1">
      <c r="A2" s="21" t="s">
        <v>1</v>
      </c>
      <c r="C2" s="6" t="s">
        <v>2</v>
      </c>
      <c r="D2" s="6" t="s">
        <v>3</v>
      </c>
      <c r="E2" s="44" t="s">
        <v>4</v>
      </c>
      <c r="F2" s="44"/>
      <c r="G2" s="45" t="s">
        <v>5</v>
      </c>
      <c r="H2" s="45"/>
    </row>
    <row r="3" spans="1:8" ht="24" customHeight="1">
      <c r="A3" s="49" t="s">
        <v>6</v>
      </c>
      <c r="B3" s="7" t="s">
        <v>7</v>
      </c>
      <c r="C3" s="33" t="s">
        <v>8</v>
      </c>
      <c r="D3" s="8">
        <v>102.95</v>
      </c>
      <c r="E3" s="9"/>
      <c r="F3" s="10">
        <f>IF(NOT(ISBLANK($D3)),E3/$D3,0)</f>
        <v>0</v>
      </c>
      <c r="G3" s="9"/>
      <c r="H3" s="11">
        <f t="shared" ref="H3:H10" si="0">IF(NOT(ISBLANK($D3)),G3/$D3,0)</f>
        <v>0</v>
      </c>
    </row>
    <row r="4" spans="1:8" ht="24" customHeight="1">
      <c r="A4" s="50"/>
      <c r="B4" s="3" t="s">
        <v>9</v>
      </c>
      <c r="C4" s="4" t="s">
        <v>8</v>
      </c>
      <c r="D4" s="4">
        <v>173.07</v>
      </c>
      <c r="E4" s="2"/>
      <c r="F4" s="5">
        <f t="shared" ref="F4:F10" si="1">IF(NOT(ISBLANK($D4)),E4/$D4,0)</f>
        <v>0</v>
      </c>
      <c r="G4" s="2"/>
      <c r="H4" s="12">
        <f t="shared" si="0"/>
        <v>0</v>
      </c>
    </row>
    <row r="5" spans="1:8" ht="24" customHeight="1">
      <c r="A5" s="51" t="s">
        <v>10</v>
      </c>
      <c r="B5" s="19" t="s">
        <v>11</v>
      </c>
      <c r="C5" s="34" t="s">
        <v>12</v>
      </c>
      <c r="D5" s="37">
        <v>3160000000000</v>
      </c>
      <c r="E5" s="2"/>
      <c r="F5" s="5">
        <f t="shared" si="1"/>
        <v>0</v>
      </c>
      <c r="G5" s="2"/>
      <c r="H5" s="12">
        <f t="shared" si="0"/>
        <v>0</v>
      </c>
    </row>
    <row r="6" spans="1:8" ht="24" customHeight="1">
      <c r="A6" s="50"/>
      <c r="B6" s="3" t="s">
        <v>13</v>
      </c>
      <c r="C6" s="34" t="s">
        <v>12</v>
      </c>
      <c r="D6" s="37">
        <v>1900000000000</v>
      </c>
      <c r="E6" s="2"/>
      <c r="F6" s="5">
        <f t="shared" si="1"/>
        <v>0</v>
      </c>
      <c r="G6" s="2"/>
      <c r="H6" s="12">
        <f t="shared" si="0"/>
        <v>0</v>
      </c>
    </row>
    <row r="7" spans="1:8" ht="48" customHeight="1">
      <c r="A7" s="43" t="s">
        <v>14</v>
      </c>
      <c r="B7" s="3" t="s">
        <v>15</v>
      </c>
      <c r="C7" s="34" t="s">
        <v>16</v>
      </c>
      <c r="D7" s="4">
        <v>53.88</v>
      </c>
      <c r="E7" s="2"/>
      <c r="F7" s="5">
        <f t="shared" si="1"/>
        <v>0</v>
      </c>
      <c r="G7" s="2"/>
      <c r="H7" s="12">
        <f t="shared" si="0"/>
        <v>0</v>
      </c>
    </row>
    <row r="8" spans="1:8" ht="48" customHeight="1">
      <c r="A8" s="20" t="s">
        <v>17</v>
      </c>
      <c r="B8" s="19"/>
      <c r="C8" s="34" t="s">
        <v>18</v>
      </c>
      <c r="D8" s="4">
        <v>92604.911999999997</v>
      </c>
      <c r="E8" s="2"/>
      <c r="F8" s="5">
        <f t="shared" si="1"/>
        <v>0</v>
      </c>
      <c r="G8" s="2"/>
      <c r="H8" s="12">
        <f t="shared" si="0"/>
        <v>0</v>
      </c>
    </row>
    <row r="9" spans="1:8" ht="48" customHeight="1">
      <c r="A9" s="43" t="s">
        <v>19</v>
      </c>
      <c r="B9" s="29" t="s">
        <v>20</v>
      </c>
      <c r="C9" s="35" t="s">
        <v>21</v>
      </c>
      <c r="D9" s="38">
        <v>261000</v>
      </c>
      <c r="E9" s="26"/>
      <c r="F9" s="27">
        <f t="shared" si="1"/>
        <v>0</v>
      </c>
      <c r="G9" s="26"/>
      <c r="H9" s="28">
        <f t="shared" si="0"/>
        <v>0</v>
      </c>
    </row>
    <row r="10" spans="1:8" ht="48" customHeight="1" thickBot="1">
      <c r="A10" s="13" t="s">
        <v>22</v>
      </c>
      <c r="B10" s="14"/>
      <c r="C10" s="36" t="s">
        <v>23</v>
      </c>
      <c r="D10" s="15">
        <v>40.630000000000003</v>
      </c>
      <c r="E10" s="16"/>
      <c r="F10" s="17">
        <f t="shared" si="1"/>
        <v>0</v>
      </c>
      <c r="G10" s="16"/>
      <c r="H10" s="18">
        <f t="shared" si="0"/>
        <v>0</v>
      </c>
    </row>
    <row r="11" spans="1:8" ht="48" customHeight="1" thickBot="1">
      <c r="A11" s="22" t="s">
        <v>24</v>
      </c>
      <c r="B11" s="23"/>
      <c r="C11" s="23"/>
      <c r="D11" s="23"/>
      <c r="E11" s="23"/>
      <c r="F11" s="24" t="e">
        <f>GEOMEAN(F3:F10)</f>
        <v>#NUM!</v>
      </c>
      <c r="G11" s="23"/>
      <c r="H11" s="25" t="e">
        <f>GEOMEAN(H3:H10)</f>
        <v>#NUM!</v>
      </c>
    </row>
    <row r="12" spans="1:8" ht="20.100000000000001" customHeight="1">
      <c r="A12" s="32"/>
    </row>
    <row r="13" spans="1:8" ht="20.100000000000001" customHeight="1"/>
    <row r="14" spans="1:8" ht="48" customHeight="1" thickBot="1">
      <c r="A14" s="21" t="s">
        <v>25</v>
      </c>
      <c r="B14" s="1"/>
      <c r="C14" s="6" t="s">
        <v>2</v>
      </c>
      <c r="D14" s="6" t="s">
        <v>3</v>
      </c>
      <c r="E14" s="44" t="s">
        <v>4</v>
      </c>
      <c r="F14" s="44"/>
      <c r="G14" s="45" t="s">
        <v>5</v>
      </c>
      <c r="H14" s="45"/>
    </row>
    <row r="15" spans="1:8" ht="48" customHeight="1">
      <c r="A15" s="41" t="s">
        <v>26</v>
      </c>
      <c r="B15" s="8"/>
      <c r="C15" s="8" t="s">
        <v>27</v>
      </c>
      <c r="D15" s="8">
        <v>2688</v>
      </c>
      <c r="E15" s="9"/>
      <c r="F15" s="10">
        <f>IF(NOT(ISBLANK($D15)),E15/$D15,0)</f>
        <v>0</v>
      </c>
      <c r="G15" s="9"/>
      <c r="H15" s="11">
        <f>IF(NOT(ISBLANK($D15)),G15/$D15,0)</f>
        <v>0</v>
      </c>
    </row>
    <row r="16" spans="1:8" ht="48" customHeight="1">
      <c r="A16" s="40" t="s">
        <v>28</v>
      </c>
      <c r="B16" s="30"/>
      <c r="C16" s="30" t="s">
        <v>29</v>
      </c>
      <c r="D16" s="42">
        <v>52000000000000</v>
      </c>
      <c r="E16" s="31"/>
      <c r="F16" s="5">
        <f>IF(NOT(ISBLANK($D16)),E16/$D16,0)</f>
        <v>0</v>
      </c>
      <c r="G16" s="31"/>
      <c r="H16" s="12">
        <f>IF(NOT(ISBLANK($D16)),G16/$D16,0)</f>
        <v>0</v>
      </c>
    </row>
    <row r="17" spans="1:8" ht="48" customHeight="1" thickBot="1">
      <c r="A17" s="39" t="s">
        <v>30</v>
      </c>
      <c r="B17" s="15"/>
      <c r="C17" s="15" t="s">
        <v>27</v>
      </c>
      <c r="D17" s="15">
        <v>28.6</v>
      </c>
      <c r="E17" s="16"/>
      <c r="F17" s="17">
        <f>IF(NOT(ISBLANK($D17)),E17/$D17,0)</f>
        <v>0</v>
      </c>
      <c r="G17" s="16"/>
      <c r="H17" s="18">
        <f>IF(NOT(ISBLANK($D17)),G17/$D17,0)</f>
        <v>0</v>
      </c>
    </row>
    <row r="18" spans="1:8" ht="20.100000000000001" customHeight="1"/>
    <row r="19" spans="1:8" ht="20.100000000000001" customHeight="1"/>
    <row r="20" spans="1:8" ht="20.100000000000001" customHeight="1"/>
    <row r="21" spans="1:8" ht="20.100000000000001" customHeight="1"/>
    <row r="22" spans="1:8" ht="20.100000000000001" customHeight="1"/>
  </sheetData>
  <mergeCells count="7">
    <mergeCell ref="E2:F2"/>
    <mergeCell ref="G2:H2"/>
    <mergeCell ref="E14:F14"/>
    <mergeCell ref="G14:H14"/>
    <mergeCell ref="A1:H1"/>
    <mergeCell ref="A3:A4"/>
    <mergeCell ref="A5:A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LLNL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Rob Neely</dc:creator>
  <cp:keywords/>
  <dc:description/>
  <cp:lastModifiedBy/>
  <cp:revision/>
  <dcterms:created xsi:type="dcterms:W3CDTF">2013-10-23T20:58:15Z</dcterms:created>
  <dcterms:modified xsi:type="dcterms:W3CDTF">2024-07-16T02:40:26Z</dcterms:modified>
  <cp:category/>
  <cp:contentStatus/>
</cp:coreProperties>
</file>